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<sst xmlns="http://schemas.openxmlformats.org/spreadsheetml/2006/main" count="192" uniqueCount="106">
  <si>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</si>
  <si>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</si>
  <si>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</si>
  <si>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</si>
  <si>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</si>
  <si>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</si>
  <si>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</si>
  <si>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</si>
  <si>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</si>
  <si>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</si>
  <si>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UKUPNA CIJENA PONUDE</t>
  </si>
  <si>
    <t>Specifikaciju ovjerava ovlaštena osoba Ponuditelja</t>
  </si>
  <si>
    <t>NAPOMENE:</t>
  </si>
  <si>
    <t>CIJEV BEŠAVNA ČELIČNA   101,6 X 3,6
DIN 2448   Č.1212   St 37.0</t>
  </si>
  <si>
    <t>KG</t>
  </si>
  <si>
    <t>CIJEV BEŠAVNA ČELIČNA   114,3 X 3,6
DIN 2448   Č.1212   St 37.0</t>
  </si>
  <si>
    <t>CIJEV BEŠAVNA ČELIČNA   21,3 X 2,0
DIN 2448   Č.1212   St 37.0</t>
  </si>
  <si>
    <t>CIJEV BEŠAVNA ČELIČNA   219,1 X 6,3
DIN 2448   Č.1212   St 37.0</t>
  </si>
  <si>
    <t>CIJEV BEŠAVNA ČELIČNA   26,9 X 2,3
DIN 2448   Č.1212   St 37.0</t>
  </si>
  <si>
    <t>CIJEV BEŠAVNA ČELIČNA   26,9 X 3,2
DIN 2448   Č.1212   St 37.0</t>
  </si>
  <si>
    <t>CIJEV BEŠAVNA ČELIČNA   33,7 X 3,2
DIN 2448   Č.1212   St 37.0</t>
  </si>
  <si>
    <t>CIJEV BEŠAVNA ČELIČNA   42,4 X 3,2
DIN 2448   Č.1212   St 37.0</t>
  </si>
  <si>
    <t>CIJEV BEŠAVNA ČELIČNA   48,3 X 3,2
DIN 2448   Č.1212   St 37.0</t>
  </si>
  <si>
    <t>CIJEV BEŠAVNA ČELIČNA   60,3 X 3,2
DIN 2448   Č.1212   St 37.0</t>
  </si>
  <si>
    <t>CIJEV ČELIČNA ŠAVNA KVADRATNA 30 X 30 X 2
HRN C.B5.249  ,  Č 0451 St 44.2</t>
  </si>
  <si>
    <t>CIJEV ČELIČNA ŠAVNA KVADRATNA 30 X 30 X 3
HRN C.B5.249  ,  Č 0451 St 44.2</t>
  </si>
  <si>
    <t>CIJEV ČELIČNA ŠAVNA KVADRATNA 40 X 40 X 2
HRN C.B5.249  ,  Č 0451 St 44.2</t>
  </si>
  <si>
    <t>CIJEV ČELIČNA ŠAVNA KVADRATNA 40 X 40 X 3
HRN C.B5.249  ,  Č 0451 St 44.2</t>
  </si>
  <si>
    <t>CIJEVNI LUK 90 STUPNJEVA -  60,3 X 3,2
DIN 2609/2605-1   Č 1212   St 37-0</t>
  </si>
  <si>
    <t>KUTNI ČELIČNI PROFIL ISTOKRAČNI 45 X 45 X5
HRN C.B3.101-1962  ,  Č 0451 St 44-2</t>
  </si>
  <si>
    <t>KVADRATNI ČELIK   20
VRUĆE VALJAN
HRN C.B3.024-1984 ,  Č 0451 St 44-2</t>
  </si>
  <si>
    <t>KVADRATNI ČELIK   35
VRUĆE VALJAN
HRN C.B3.024-1984 ,  Č 0451 St 44-2</t>
  </si>
  <si>
    <t>LIM ČELIČNI   1,0 MM
HLADNO VALJANI 
HRN C.B4.113-1978 ,  Č 0146  St 1203</t>
  </si>
  <si>
    <t>LIM ČELIČNI   1,5 MM
HLADNO VALJANI 
HRN C.B4.113-1978 ,  Č 0146  St 1203</t>
  </si>
  <si>
    <t>LIM ČELIČNI   2,0 MM
HLADNO VALJANI 
HRN C.B4.113-1978 ,  Č 0146  St 1203</t>
  </si>
  <si>
    <t>LIM ČELIČNI   2,5 MM
HLADNO VALJANI 
HRN C.B4.113-1978 ,  Č 0146  St 1203</t>
  </si>
  <si>
    <t>LIM ČELIČNI   3,0 MM
TOPLOVALJANI
HRN C.B4.111-1956 ,  Č 0451  St 44-2</t>
  </si>
  <si>
    <t>LIM ČELIČNI   4,0 MM
TOPLOVALJANI
HRN C.B4.111-1956 ,  Č 0451  St 44-2</t>
  </si>
  <si>
    <t>LIM ČELIČNI   5,0 MM
TOPLOVALJANI
HRN C.B4.111-1956 ,  Č 0451  St 44-2</t>
  </si>
  <si>
    <t>LIM ČELIČNI   6,0 MM
TOPLOVALJANI
HRN C.B4.111-1956 ,  Č 0451  St 44-2</t>
  </si>
  <si>
    <t>LIM ČELIČNI   8,0 MM
TOPLOVALJANI
HRN C.B4.111-1956 ,  Č 0451  St 44-2</t>
  </si>
  <si>
    <t>LIM ČELIČNI  10 MM
TOPLOVALJANI
HRN C.B4.111-1956 ,  Č 0451  St 44-2</t>
  </si>
  <si>
    <t>LIM ČELIČNI  12 MM
TOPLOVALJANI
HRN C.B4.111-1956 ,  Č 0451  St 44-2</t>
  </si>
  <si>
    <t>LIM ČELIČNI  15 MM
TOPLOVALJANI
HRN C.B4.111-1956 ,  Č 0451  St 44-2</t>
  </si>
  <si>
    <t>LIM ČELIČNI  25 MM
TOPLOVALJANI
HRN C.B4.110-1972 ,  Č 0563 St 52-3 N</t>
  </si>
  <si>
    <t>LIM POCINČANI  0,55 MM
St 03.Z</t>
  </si>
  <si>
    <t>LIM POCINČANI  1,0 MM
St 03.Z</t>
  </si>
  <si>
    <t>LIM POCINČANI  1,5 MM
St 03.Z</t>
  </si>
  <si>
    <t>LIM POCINČANI  2,0 MM
St 03.Z</t>
  </si>
  <si>
    <t>NOSAČ UNP  10
VRUĆE VALJAN
Č 0451   St 44.2</t>
  </si>
  <si>
    <t>NOSAČ UNP  6,5
VRUĆE VALJAN
Č 0451   St 44.2</t>
  </si>
  <si>
    <t>NOSAČ UNP  8
VRUĆE VALJAN
Č 0451   St 44.2</t>
  </si>
  <si>
    <t>OKRUGLI ČELIK  FI  10
VRUĆE VALJAN
HRN C.B3.021-1984 ,  Č 0451 St 44.2</t>
  </si>
  <si>
    <t>OKRUGLI ČELIK  FI  12
VRUĆE VALJAN
HRN C.B3.021-1984 ,  Č 0451 St 44.2</t>
  </si>
  <si>
    <t>OKRUGLI ČELIK  FI  14
VRUĆE VALJAN
HRN C.B3.021-1984 ,  Č 0451 St 44.2</t>
  </si>
  <si>
    <t>OKRUGLI ČELIK  FI  16
VRUĆE VALJAN
HRN C.B3.021-1984 ,  Č 0451 St 44.2</t>
  </si>
  <si>
    <t>OKRUGLI ČELIK  FI  18
VRUĆE VALJAN
HRN C.B3.021-1984 ,  Č 0451 St 44.2</t>
  </si>
  <si>
    <t>OKRUGLI ČELIK  FI  20
VRUĆE VALJAN
HRN C.B3.021-1984 ,  Č 0451 St 44.2</t>
  </si>
  <si>
    <t>OKRUGLI ČELIK SVIJETLOVUČENI  FI   6
HRN C.B3.411-1984 ,  Č 0361 RSt 37-2</t>
  </si>
  <si>
    <t>OKRUGLI ČELIK SVIJETLOVUČENI  FI   8
HRN C.B3.411-1984 ,  Č 0361 RSt 37-2</t>
  </si>
  <si>
    <t>OKRUGLI ČELIK SVIJETLOVUČENI  FI  10
HRN C.B3.411-1984 ,  Č 0562 St 52-3U</t>
  </si>
  <si>
    <t>OKRUGLI ČELIK SVIJETLOVUČENI  FI  12
HRN C.B3.411-1984 ,  Č 0562 St 52-3U</t>
  </si>
  <si>
    <t>OKRUGLI ČELIK SVIJETLOVUČENI  FI  14
HRN C.B3.411-1984 ,  Č 0562 St 52-3U</t>
  </si>
  <si>
    <t>OKRUGLI ČELIK SVIJETLOVUČENI  FI  16
HRN C.B3.411-1984 ,  Č 0562 St 52-3U</t>
  </si>
  <si>
    <t>OKRUGLI ČELIK SVIJETLOVUČENI  FI  18
HRN C.B3.411-1984 ,  Č 0562 St 52-3U</t>
  </si>
  <si>
    <t>OKRUGLI ČELIK SVIJETLOVUČENI  FI  20
HRN C.B3.411-1984 ,  Č 0562 St 52-3U</t>
  </si>
  <si>
    <t>OKRUGLI ČELIK SVIJETLOVUČENI  FI  22
HRN C.B3.411-1984 ,  Č 0562 St 52-3U</t>
  </si>
  <si>
    <t>OKRUGLI ČELIK SVIJETLOVUČENI  FI  24
HRN C.B3.411-1984 ,  Č 0562 St 52-3U</t>
  </si>
  <si>
    <t>OKRUGLI ČELIK SVIJETLOVUČENI  FI  32
HRN C. B3. 411-1984  Č.0361 RSt 37.2</t>
  </si>
  <si>
    <t>PLOSNATI ČELIK  100 X 10
VRUĆE VALJAN
HRN C.B3.025-1984 ,  Č 0451 St 44.2</t>
  </si>
  <si>
    <t>PLOSNATI ČELIK  100 X 8
VRUĆE VALJAN
HRN C.B3.025-1984 ,  Č 0451 St 44.2</t>
  </si>
  <si>
    <t>PLOSNATI ČELIK  20 X 3
VRUĆE VALJAN
HRN C.B3.025-1984 ,  Č 0451 St 44.2</t>
  </si>
  <si>
    <t>PLOSNATI ČELIK  20 X 5
VRUĆE VALJAN
HRN C.B3.025-1984 ,  Č 0451 St 44.2</t>
  </si>
  <si>
    <t>PLOSNATI ČELIK  25 X 3
VRUĆE VALJAN
HRN C.B3.025-1984 ,  Č 0451 St 44.2</t>
  </si>
  <si>
    <t>PLOSNATI ČELIK  25 X 5
VRUĆE VALJAN
HRN C.B3.025-1984 ,  Č 0451 St 44.2</t>
  </si>
  <si>
    <t>PLOSNATI ČELIK  30 X 3
VRUĆE VALJAN
HRN C.B3.025-1984 ,  Č 0451 St 44.2</t>
  </si>
  <si>
    <t>PLOSNATI ČELIK  30 X 5
VRUĆE VALJAN
HRN C.B3.025-1984 ,  Č 0451 St 44.2</t>
  </si>
  <si>
    <t>PLOSNATI ČELIK  30 X 8
VRUĆE VALJAN
HRN C.B3.025-1984 ,  Č 0451 St 44.2</t>
  </si>
  <si>
    <t>PLOSNATI ČELIK  35 X 5
VRUĆE VALJAN
HRN C.B3.025-1984 ,  Č 0451 St 44.2</t>
  </si>
  <si>
    <t>PLOSNATI ČELIK  40 X 5
VRUĆE VALJAN
HRN C.B3.025-1984 ,  Č 0451 St 44.2</t>
  </si>
  <si>
    <t>PLOSNATI ČELIK  40 X 8
VRUĆE VALJAN
HRN C.B3.025-1984 ,  Č 0451 St 44.2</t>
  </si>
  <si>
    <t>PLOSNATI ČELIK  50 X 5
VRUĆE VALJAN
HRN C.B3.025-1984 ,  Č 0451 St 44.2</t>
  </si>
  <si>
    <t>PLOSNATI ČELIK  60 X 5
VRUĆE VALJAN
HRN C.B3.025-1984 ,  Č 0451 St 44.2</t>
  </si>
  <si>
    <t>PLOSNATI ČELIK  60 X 8
VRUĆE VALJAN
HRN C.B3.025-1984 ,  Č 0451 St 44.2</t>
  </si>
  <si>
    <t>PLOSNATI ČELIK  80 X 10
VRUĆE VALJAN
HRN C.B3.025-1984 ,  Č 0451 St 44.2</t>
  </si>
  <si>
    <t>PLOSNATI ČELIK  80 X 8
VRUĆE VALJAN
HRN C.B3.025-1984 ,  Č 0451 St 44.2</t>
  </si>
  <si>
    <t>PROFIL GRAĐEVINSKI ZP  L 034- 34 X 2
Č 0361 RSt 37-2</t>
  </si>
  <si>
    <t>PROFIL GRAĐEVINSKI ZP  T 034- 34 X 2
Č 0361 RSt 37-2</t>
  </si>
  <si>
    <t>PROFIL GRAĐEVINSKI ZP  Z 034- 34 X 2
Č 0361 RSt 37-2</t>
  </si>
  <si>
    <t>CIJEV ČELIČNA ŠAVNA PRAVOKUTNA 40 X 30 X 2, HRN C.B5.249  ,  Č 0451 St 44.2</t>
  </si>
  <si>
    <t>CIJEV ČELIČNA ŠAVNA PRAVOKUTNA 40 X 30 X 3, HRN C.B5.249  ,  Č 0451 St 44.2</t>
  </si>
  <si>
    <t>KUTNI ČELIČNI PROFIL ISTOKRAČNI 100 X 100 X 10, HRN C.B3.101-1962  ,  Č 0451 St 44-2</t>
  </si>
  <si>
    <t>KUTNI ČELIČNI PROFIL ISTOKRAČNI 25 X 25 X 3, HRN C.B3.101-1962  ,  Č 0451 St 44-2</t>
  </si>
  <si>
    <t>KUTNI ČELIČNI PROFIL ISTOKRAČNI 30 X 30 X 3, HRN C.B3.101-1962  ,  Č 0451 St 44-2</t>
  </si>
  <si>
    <t>KUTNI ČELIČNI PROFIL ISTOKRAČNI 30 X 30 X 4, HRN C.B3.101-1962  ,  Č 0451 St 44-2</t>
  </si>
  <si>
    <t>KUTNI ČELIČNI PROFIL ISTOKRAČNI 35 X 35 X 4, HRN C.B3.101-1962  ,  Č 0451 St 44-2</t>
  </si>
  <si>
    <t>KUTNI ČELIČNI PROFIL ISTOKRAČNI 40 X 40 X 4, HRN C.B3.101-1962  ,  Č 0451 St 44-2</t>
  </si>
  <si>
    <t>KUTNI ČELIČNI PROFIL ISTOKRAČNI 50 X 50 X 5, HRN C.B3.101-1962  ,  Č 0451 St 44-2</t>
  </si>
  <si>
    <t>KUTNI ČELIČNI PROFIL ISTOKRAČNI 60 X 60 X 6, HRN C.B3.101-1962  ,  Č 0451 St 44-2</t>
  </si>
  <si>
    <t>KUTNI ČELIČNI PROFIL ISTOKRAČNI 50 X 50 X 6, HRN C.B3.101-1962  ,  Č 0451 St 44-1</t>
  </si>
  <si>
    <t>KUTNI ČELIČNI PROFIL ISTOKRAČNI 70 X 70 X 7, HRN C.B3.101-1962  ,  Č 0451 St 44-2</t>
  </si>
  <si>
    <t>KUTNI ČELIČNI PROFIL ISTOKRAČNI 80 X 80 X 8, HRN C.B3.101-1962  ,  Č 0451 St 44-2</t>
  </si>
  <si>
    <t>Na zahtjev Naručitelja za svaku stavku specifikacije prilikom sukcesivne isporuke Dobavljač mora priložiti tvornički atest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</si>
  <si>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</si>
  <si>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</si>
  <si>
    <t>PDV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</si>
</sst>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Layout" zoomScale="160" zoomScalePageLayoutView="160" workbookViewId="0" topLeftCell="A1">
      <selection activeCell="D2" sqref="D2:E2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103</v>
      </c>
      <c r="G1" s="1" t="s">
        <v>1</v>
      </c>
      <c r="H1" s="1" t="s">
        <v>2</v>
      </c>
    </row>
    <row r="2" spans="1:8" ht="24" customHeight="1">
      <c r="A2" s="1">
        <v>1</v>
      </c>
      <c r="B2" s="9" t="s">
        <v>13</v>
      </c>
      <c r="C2" s="12"/>
      <c r="D2" s="11" t="s">
        <v>14</v>
      </c>
      <c r="E2" s="1">
        <v>10</v>
      </c>
      <c r="F2" s="2"/>
      <c r="G2" s="2"/>
      <c r="H2" s="2">
        <f>E2*G2</f>
        <v>0</v>
      </c>
    </row>
    <row r="3" spans="1:8" ht="24" customHeight="1">
      <c r="A3" s="1">
        <v>2</v>
      </c>
      <c r="B3" s="9" t="s">
        <v>15</v>
      </c>
      <c r="C3" s="10"/>
      <c r="D3" s="11" t="s">
        <v>14</v>
      </c>
      <c r="E3" s="1">
        <v>150</v>
      </c>
      <c r="F3" s="2"/>
      <c r="G3" s="2"/>
      <c r="H3" s="2">
        <f>E3*G3</f>
        <v>0</v>
      </c>
    </row>
    <row r="4" spans="1:8" ht="24" customHeight="1">
      <c r="A4" s="1">
        <v>3</v>
      </c>
      <c r="B4" s="9" t="s">
        <v>16</v>
      </c>
      <c r="C4" s="10"/>
      <c r="D4" s="11" t="s">
        <v>14</v>
      </c>
      <c r="E4" s="1">
        <v>50</v>
      </c>
      <c r="F4" s="2"/>
      <c r="G4" s="2"/>
      <c r="H4" s="2">
        <f>E4*G4</f>
        <v>0</v>
      </c>
    </row>
    <row r="5" spans="1:8" ht="24" customHeight="1">
      <c r="A5" s="1">
        <v>4</v>
      </c>
      <c r="B5" s="9" t="s">
        <v>17</v>
      </c>
      <c r="C5" s="10"/>
      <c r="D5" s="11" t="s">
        <v>14</v>
      </c>
      <c r="E5" s="1">
        <v>400</v>
      </c>
      <c r="F5" s="2"/>
      <c r="G5" s="2"/>
      <c r="H5" s="2">
        <f>E5*G5</f>
        <v>0</v>
      </c>
    </row>
    <row r="6" spans="1:8" ht="24" customHeight="1">
      <c r="A6" s="1">
        <v>5</v>
      </c>
      <c r="B6" s="9" t="s">
        <v>18</v>
      </c>
      <c r="C6" s="10"/>
      <c r="D6" s="11" t="s">
        <v>14</v>
      </c>
      <c r="E6" s="1">
        <v>50</v>
      </c>
      <c r="F6" s="2"/>
      <c r="G6" s="2"/>
      <c r="H6" s="2">
        <f>E6*G6</f>
        <v>0</v>
      </c>
    </row>
    <row r="7" spans="1:8" ht="24" customHeight="1">
      <c r="A7" s="1">
        <v>6</v>
      </c>
      <c r="B7" s="9" t="s">
        <v>19</v>
      </c>
      <c r="C7" s="10"/>
      <c r="D7" s="11" t="s">
        <v>14</v>
      </c>
      <c r="E7" s="1">
        <v>200</v>
      </c>
      <c r="F7" s="2"/>
      <c r="G7" s="2"/>
      <c r="H7" s="2">
        <f aca="true" t="shared" si="0" ref="H7:H65">E7*G7</f>
        <v>0</v>
      </c>
    </row>
    <row r="8" spans="1:8" ht="24" customHeight="1">
      <c r="A8" s="1">
        <v>7</v>
      </c>
      <c r="B8" s="9" t="s">
        <v>20</v>
      </c>
      <c r="C8" s="10"/>
      <c r="D8" s="11" t="s">
        <v>14</v>
      </c>
      <c r="E8" s="1">
        <v>100</v>
      </c>
      <c r="F8" s="2"/>
      <c r="G8" s="2"/>
      <c r="H8" s="2">
        <f t="shared" si="0"/>
        <v>0</v>
      </c>
    </row>
    <row r="9" spans="1:8" ht="24" customHeight="1">
      <c r="A9" s="1">
        <v>8</v>
      </c>
      <c r="B9" s="9" t="s">
        <v>21</v>
      </c>
      <c r="C9" s="10"/>
      <c r="D9" s="11" t="s">
        <v>14</v>
      </c>
      <c r="E9" s="1">
        <v>160</v>
      </c>
      <c r="F9" s="2"/>
      <c r="G9" s="2"/>
      <c r="H9" s="2">
        <f t="shared" si="0"/>
        <v>0</v>
      </c>
    </row>
    <row r="10" spans="1:8" ht="24" customHeight="1">
      <c r="A10" s="1">
        <v>9</v>
      </c>
      <c r="B10" s="9" t="s">
        <v>22</v>
      </c>
      <c r="C10" s="10"/>
      <c r="D10" s="11" t="s">
        <v>14</v>
      </c>
      <c r="E10" s="1">
        <v>60</v>
      </c>
      <c r="F10" s="2"/>
      <c r="G10" s="2"/>
      <c r="H10" s="2">
        <f t="shared" si="0"/>
        <v>0</v>
      </c>
    </row>
    <row r="11" spans="1:8" ht="24" customHeight="1">
      <c r="A11" s="1">
        <v>10</v>
      </c>
      <c r="B11" s="9" t="s">
        <v>23</v>
      </c>
      <c r="C11" s="10"/>
      <c r="D11" s="11" t="s">
        <v>14</v>
      </c>
      <c r="E11" s="1">
        <v>30</v>
      </c>
      <c r="F11" s="2"/>
      <c r="G11" s="2"/>
      <c r="H11" s="2">
        <f t="shared" si="0"/>
        <v>0</v>
      </c>
    </row>
    <row r="12" spans="1:8" ht="24" customHeight="1">
      <c r="A12" s="1">
        <v>11</v>
      </c>
      <c r="B12" s="9" t="s">
        <v>24</v>
      </c>
      <c r="C12" s="10"/>
      <c r="D12" s="11" t="s">
        <v>14</v>
      </c>
      <c r="E12" s="1">
        <v>35</v>
      </c>
      <c r="F12" s="2"/>
      <c r="G12" s="2"/>
      <c r="H12" s="2">
        <f t="shared" si="0"/>
        <v>0</v>
      </c>
    </row>
    <row r="13" spans="1:8" ht="24" customHeight="1">
      <c r="A13" s="1">
        <v>12</v>
      </c>
      <c r="B13" s="9" t="s">
        <v>25</v>
      </c>
      <c r="C13" s="10"/>
      <c r="D13" s="11" t="s">
        <v>14</v>
      </c>
      <c r="E13" s="1">
        <v>50</v>
      </c>
      <c r="F13" s="2"/>
      <c r="G13" s="2"/>
      <c r="H13" s="2">
        <f t="shared" si="0"/>
        <v>0</v>
      </c>
    </row>
    <row r="14" spans="1:8" ht="24" customHeight="1">
      <c r="A14" s="1">
        <v>13</v>
      </c>
      <c r="B14" s="9" t="s">
        <v>26</v>
      </c>
      <c r="C14" s="10"/>
      <c r="D14" s="11" t="s">
        <v>14</v>
      </c>
      <c r="E14" s="1">
        <v>20</v>
      </c>
      <c r="F14" s="2"/>
      <c r="G14" s="2"/>
      <c r="H14" s="2">
        <f t="shared" si="0"/>
        <v>0</v>
      </c>
    </row>
    <row r="15" spans="1:8" ht="24" customHeight="1">
      <c r="A15" s="1">
        <v>14</v>
      </c>
      <c r="B15" s="9" t="s">
        <v>27</v>
      </c>
      <c r="C15" s="10"/>
      <c r="D15" s="11" t="s">
        <v>14</v>
      </c>
      <c r="E15" s="1">
        <v>80</v>
      </c>
      <c r="F15" s="2"/>
      <c r="G15" s="2"/>
      <c r="H15" s="2">
        <f t="shared" si="0"/>
        <v>0</v>
      </c>
    </row>
    <row r="16" spans="1:8" ht="24.75" customHeight="1">
      <c r="A16" s="1">
        <v>15</v>
      </c>
      <c r="B16" s="9" t="s">
        <v>89</v>
      </c>
      <c r="C16" s="10"/>
      <c r="D16" s="11" t="s">
        <v>14</v>
      </c>
      <c r="E16" s="1">
        <v>50</v>
      </c>
      <c r="F16" s="2"/>
      <c r="G16" s="2"/>
      <c r="H16" s="2">
        <f t="shared" si="0"/>
        <v>0</v>
      </c>
    </row>
    <row r="17" spans="1:8" ht="24" customHeight="1">
      <c r="A17" s="1">
        <v>16</v>
      </c>
      <c r="B17" s="9" t="s">
        <v>90</v>
      </c>
      <c r="C17" s="10"/>
      <c r="D17" s="11" t="s">
        <v>14</v>
      </c>
      <c r="E17" s="1">
        <v>90</v>
      </c>
      <c r="F17" s="2"/>
      <c r="G17" s="2"/>
      <c r="H17" s="2">
        <f t="shared" si="0"/>
        <v>0</v>
      </c>
    </row>
    <row r="18" spans="1:8" ht="24" customHeight="1">
      <c r="A18" s="1">
        <v>17</v>
      </c>
      <c r="B18" s="9" t="s">
        <v>28</v>
      </c>
      <c r="C18" s="10"/>
      <c r="D18" s="11" t="s">
        <v>3</v>
      </c>
      <c r="E18" s="1">
        <v>20</v>
      </c>
      <c r="F18" s="2"/>
      <c r="G18" s="2"/>
      <c r="H18" s="2">
        <f t="shared" si="0"/>
        <v>0</v>
      </c>
    </row>
    <row r="19" spans="1:8" ht="24" customHeight="1">
      <c r="A19" s="1">
        <v>18</v>
      </c>
      <c r="B19" s="9" t="s">
        <v>91</v>
      </c>
      <c r="C19" s="10"/>
      <c r="D19" s="11" t="s">
        <v>14</v>
      </c>
      <c r="E19" s="1">
        <v>16</v>
      </c>
      <c r="F19" s="2"/>
      <c r="G19" s="2"/>
      <c r="H19" s="2">
        <f t="shared" si="0"/>
        <v>0</v>
      </c>
    </row>
    <row r="20" spans="1:8" ht="24" customHeight="1">
      <c r="A20" s="1">
        <v>19</v>
      </c>
      <c r="B20" s="9" t="s">
        <v>92</v>
      </c>
      <c r="C20" s="10"/>
      <c r="D20" s="11" t="s">
        <v>14</v>
      </c>
      <c r="E20" s="1">
        <v>10</v>
      </c>
      <c r="F20" s="2"/>
      <c r="G20" s="2"/>
      <c r="H20" s="2">
        <f t="shared" si="0"/>
        <v>0</v>
      </c>
    </row>
    <row r="21" spans="1:8" ht="24" customHeight="1">
      <c r="A21" s="1">
        <v>20</v>
      </c>
      <c r="B21" s="9" t="s">
        <v>93</v>
      </c>
      <c r="C21" s="10"/>
      <c r="D21" s="11" t="s">
        <v>14</v>
      </c>
      <c r="E21" s="1">
        <v>150</v>
      </c>
      <c r="F21" s="2"/>
      <c r="G21" s="2"/>
      <c r="H21" s="2">
        <f t="shared" si="0"/>
        <v>0</v>
      </c>
    </row>
    <row r="22" spans="1:8" ht="24" customHeight="1">
      <c r="A22" s="1">
        <v>21</v>
      </c>
      <c r="B22" s="9" t="s">
        <v>94</v>
      </c>
      <c r="C22" s="10"/>
      <c r="D22" s="11" t="s">
        <v>14</v>
      </c>
      <c r="E22" s="1">
        <v>50</v>
      </c>
      <c r="F22" s="2"/>
      <c r="G22" s="2"/>
      <c r="H22" s="2">
        <f t="shared" si="0"/>
        <v>0</v>
      </c>
    </row>
    <row r="23" spans="1:8" ht="24" customHeight="1">
      <c r="A23" s="1">
        <v>22</v>
      </c>
      <c r="B23" s="9" t="s">
        <v>95</v>
      </c>
      <c r="C23" s="10"/>
      <c r="D23" s="11" t="s">
        <v>14</v>
      </c>
      <c r="E23" s="1">
        <v>50</v>
      </c>
      <c r="F23" s="2"/>
      <c r="G23" s="2"/>
      <c r="H23" s="2">
        <f t="shared" si="0"/>
        <v>0</v>
      </c>
    </row>
    <row r="24" spans="1:8" ht="24" customHeight="1">
      <c r="A24" s="1">
        <v>23</v>
      </c>
      <c r="B24" s="9" t="s">
        <v>96</v>
      </c>
      <c r="C24" s="10"/>
      <c r="D24" s="11" t="s">
        <v>14</v>
      </c>
      <c r="E24" s="1">
        <v>80</v>
      </c>
      <c r="F24" s="2"/>
      <c r="G24" s="2"/>
      <c r="H24" s="2">
        <f t="shared" si="0"/>
        <v>0</v>
      </c>
    </row>
    <row r="25" spans="1:8" ht="24" customHeight="1">
      <c r="A25" s="1">
        <v>24</v>
      </c>
      <c r="B25" s="9" t="s">
        <v>29</v>
      </c>
      <c r="C25" s="10"/>
      <c r="D25" s="11" t="s">
        <v>14</v>
      </c>
      <c r="E25" s="1">
        <v>20</v>
      </c>
      <c r="F25" s="2"/>
      <c r="G25" s="2"/>
      <c r="H25" s="2">
        <f t="shared" si="0"/>
        <v>0</v>
      </c>
    </row>
    <row r="26" spans="1:8" ht="24" customHeight="1">
      <c r="A26" s="1">
        <v>25</v>
      </c>
      <c r="B26" s="9" t="s">
        <v>97</v>
      </c>
      <c r="C26" s="10"/>
      <c r="D26" s="11" t="s">
        <v>14</v>
      </c>
      <c r="E26" s="1">
        <v>25</v>
      </c>
      <c r="F26" s="2"/>
      <c r="G26" s="2"/>
      <c r="H26" s="2">
        <f t="shared" si="0"/>
        <v>0</v>
      </c>
    </row>
    <row r="27" spans="1:8" ht="24" customHeight="1">
      <c r="A27" s="1">
        <v>26</v>
      </c>
      <c r="B27" s="9" t="s">
        <v>99</v>
      </c>
      <c r="C27" s="10"/>
      <c r="D27" s="11" t="s">
        <v>14</v>
      </c>
      <c r="E27" s="1">
        <v>15</v>
      </c>
      <c r="F27" s="2"/>
      <c r="G27" s="2"/>
      <c r="H27" s="2">
        <f t="shared" si="0"/>
        <v>0</v>
      </c>
    </row>
    <row r="28" spans="1:8" ht="24" customHeight="1">
      <c r="A28" s="1">
        <v>27</v>
      </c>
      <c r="B28" s="9" t="s">
        <v>98</v>
      </c>
      <c r="C28" s="10"/>
      <c r="D28" s="11" t="s">
        <v>14</v>
      </c>
      <c r="E28" s="1">
        <v>25</v>
      </c>
      <c r="F28" s="2"/>
      <c r="G28" s="2"/>
      <c r="H28" s="2">
        <f t="shared" si="0"/>
        <v>0</v>
      </c>
    </row>
    <row r="29" spans="1:8" ht="24" customHeight="1">
      <c r="A29" s="1">
        <v>28</v>
      </c>
      <c r="B29" s="9" t="s">
        <v>100</v>
      </c>
      <c r="C29" s="10"/>
      <c r="D29" s="11" t="s">
        <v>14</v>
      </c>
      <c r="E29" s="1">
        <v>30</v>
      </c>
      <c r="F29" s="2"/>
      <c r="G29" s="2"/>
      <c r="H29" s="2">
        <f t="shared" si="0"/>
        <v>0</v>
      </c>
    </row>
    <row r="30" spans="1:8" ht="24" customHeight="1">
      <c r="A30" s="1">
        <v>29</v>
      </c>
      <c r="B30" s="9" t="s">
        <v>101</v>
      </c>
      <c r="C30" s="10"/>
      <c r="D30" s="11" t="s">
        <v>14</v>
      </c>
      <c r="E30" s="1">
        <v>60</v>
      </c>
      <c r="F30" s="2"/>
      <c r="G30" s="2"/>
      <c r="H30" s="2">
        <f t="shared" si="0"/>
        <v>0</v>
      </c>
    </row>
    <row r="31" spans="1:8" ht="36.75" customHeight="1">
      <c r="A31" s="1">
        <v>30</v>
      </c>
      <c r="B31" s="9" t="s">
        <v>30</v>
      </c>
      <c r="C31" s="10"/>
      <c r="D31" s="11" t="s">
        <v>14</v>
      </c>
      <c r="E31" s="1">
        <v>10</v>
      </c>
      <c r="F31" s="2"/>
      <c r="G31" s="2"/>
      <c r="H31" s="2">
        <f t="shared" si="0"/>
        <v>0</v>
      </c>
    </row>
    <row r="32" spans="1:8" ht="36.75" customHeight="1">
      <c r="A32" s="1">
        <v>31</v>
      </c>
      <c r="B32" s="9" t="s">
        <v>31</v>
      </c>
      <c r="C32" s="10"/>
      <c r="D32" s="11" t="s">
        <v>14</v>
      </c>
      <c r="E32" s="1">
        <v>60</v>
      </c>
      <c r="F32" s="2"/>
      <c r="G32" s="2"/>
      <c r="H32" s="2">
        <f t="shared" si="0"/>
        <v>0</v>
      </c>
    </row>
    <row r="33" spans="1:8" ht="36.75" customHeight="1">
      <c r="A33" s="1">
        <v>32</v>
      </c>
      <c r="B33" s="9" t="s">
        <v>32</v>
      </c>
      <c r="C33" s="10"/>
      <c r="D33" s="11" t="s">
        <v>14</v>
      </c>
      <c r="E33" s="1">
        <v>16</v>
      </c>
      <c r="F33" s="2"/>
      <c r="G33" s="2"/>
      <c r="H33" s="2">
        <f t="shared" si="0"/>
        <v>0</v>
      </c>
    </row>
    <row r="34" spans="1:8" ht="36.75" customHeight="1">
      <c r="A34" s="1">
        <v>33</v>
      </c>
      <c r="B34" s="9" t="s">
        <v>33</v>
      </c>
      <c r="C34" s="10"/>
      <c r="D34" s="11" t="s">
        <v>14</v>
      </c>
      <c r="E34" s="1">
        <v>70</v>
      </c>
      <c r="F34" s="2"/>
      <c r="G34" s="2"/>
      <c r="H34" s="2">
        <f t="shared" si="0"/>
        <v>0</v>
      </c>
    </row>
    <row r="35" spans="1:8" ht="36.75" customHeight="1">
      <c r="A35" s="1">
        <v>34</v>
      </c>
      <c r="B35" s="9" t="s">
        <v>34</v>
      </c>
      <c r="C35" s="10"/>
      <c r="D35" s="11" t="s">
        <v>14</v>
      </c>
      <c r="E35" s="1">
        <v>32</v>
      </c>
      <c r="F35" s="2"/>
      <c r="G35" s="2"/>
      <c r="H35" s="2">
        <f t="shared" si="0"/>
        <v>0</v>
      </c>
    </row>
    <row r="36" spans="1:8" ht="36.75" customHeight="1">
      <c r="A36" s="1">
        <v>35</v>
      </c>
      <c r="B36" s="9" t="s">
        <v>35</v>
      </c>
      <c r="C36" s="10"/>
      <c r="D36" s="11" t="s">
        <v>14</v>
      </c>
      <c r="E36" s="1">
        <v>40</v>
      </c>
      <c r="F36" s="2"/>
      <c r="G36" s="2"/>
      <c r="H36" s="2">
        <f t="shared" si="0"/>
        <v>0</v>
      </c>
    </row>
    <row r="37" spans="1:8" ht="36.75" customHeight="1">
      <c r="A37" s="1">
        <v>36</v>
      </c>
      <c r="B37" s="9" t="s">
        <v>36</v>
      </c>
      <c r="C37" s="10"/>
      <c r="D37" s="11" t="s">
        <v>14</v>
      </c>
      <c r="E37" s="1">
        <v>47</v>
      </c>
      <c r="F37" s="2"/>
      <c r="G37" s="2"/>
      <c r="H37" s="2">
        <f t="shared" si="0"/>
        <v>0</v>
      </c>
    </row>
    <row r="38" spans="1:8" ht="36.75" customHeight="1">
      <c r="A38" s="1">
        <v>37</v>
      </c>
      <c r="B38" s="9" t="s">
        <v>37</v>
      </c>
      <c r="C38" s="10"/>
      <c r="D38" s="11" t="s">
        <v>14</v>
      </c>
      <c r="E38" s="1">
        <v>63</v>
      </c>
      <c r="F38" s="2"/>
      <c r="G38" s="2"/>
      <c r="H38" s="2">
        <f t="shared" si="0"/>
        <v>0</v>
      </c>
    </row>
    <row r="39" spans="1:8" ht="36.75" customHeight="1">
      <c r="A39" s="1">
        <v>38</v>
      </c>
      <c r="B39" s="9" t="s">
        <v>38</v>
      </c>
      <c r="C39" s="10"/>
      <c r="D39" s="11" t="s">
        <v>14</v>
      </c>
      <c r="E39" s="1">
        <v>80</v>
      </c>
      <c r="F39" s="2"/>
      <c r="G39" s="2"/>
      <c r="H39" s="2">
        <f t="shared" si="0"/>
        <v>0</v>
      </c>
    </row>
    <row r="40" spans="1:8" ht="36.75" customHeight="1">
      <c r="A40" s="1">
        <v>39</v>
      </c>
      <c r="B40" s="9" t="s">
        <v>39</v>
      </c>
      <c r="C40" s="10"/>
      <c r="D40" s="11" t="s">
        <v>14</v>
      </c>
      <c r="E40" s="1">
        <v>700</v>
      </c>
      <c r="F40" s="2"/>
      <c r="G40" s="2"/>
      <c r="H40" s="2">
        <f t="shared" si="0"/>
        <v>0</v>
      </c>
    </row>
    <row r="41" spans="1:8" ht="36.75" customHeight="1">
      <c r="A41" s="1">
        <v>40</v>
      </c>
      <c r="B41" s="9" t="s">
        <v>40</v>
      </c>
      <c r="C41" s="10"/>
      <c r="D41" s="11" t="s">
        <v>14</v>
      </c>
      <c r="E41" s="1">
        <v>125</v>
      </c>
      <c r="F41" s="2"/>
      <c r="G41" s="2"/>
      <c r="H41" s="2">
        <f t="shared" si="0"/>
        <v>0</v>
      </c>
    </row>
    <row r="42" spans="1:8" ht="36.75" customHeight="1">
      <c r="A42" s="1">
        <v>41</v>
      </c>
      <c r="B42" s="9" t="s">
        <v>41</v>
      </c>
      <c r="C42" s="10"/>
      <c r="D42" s="11" t="s">
        <v>14</v>
      </c>
      <c r="E42" s="1">
        <v>800</v>
      </c>
      <c r="F42" s="5"/>
      <c r="G42" s="2"/>
      <c r="H42" s="2">
        <f t="shared" si="0"/>
        <v>0</v>
      </c>
    </row>
    <row r="43" spans="1:8" ht="36.75" customHeight="1">
      <c r="A43" s="1">
        <v>42</v>
      </c>
      <c r="B43" s="9" t="s">
        <v>42</v>
      </c>
      <c r="C43" s="10"/>
      <c r="D43" s="11" t="s">
        <v>14</v>
      </c>
      <c r="E43" s="1">
        <v>200</v>
      </c>
      <c r="F43" s="2"/>
      <c r="G43" s="2"/>
      <c r="H43" s="2">
        <f t="shared" si="0"/>
        <v>0</v>
      </c>
    </row>
    <row r="44" spans="1:8" ht="36.75" customHeight="1">
      <c r="A44" s="1">
        <v>43</v>
      </c>
      <c r="B44" s="9" t="s">
        <v>43</v>
      </c>
      <c r="C44" s="10"/>
      <c r="D44" s="11" t="s">
        <v>14</v>
      </c>
      <c r="E44" s="1">
        <v>600</v>
      </c>
      <c r="F44" s="2"/>
      <c r="G44" s="2"/>
      <c r="H44" s="2">
        <f t="shared" si="0"/>
        <v>0</v>
      </c>
    </row>
    <row r="45" spans="1:8" ht="36.75" customHeight="1">
      <c r="A45" s="1">
        <v>44</v>
      </c>
      <c r="B45" s="9" t="s">
        <v>44</v>
      </c>
      <c r="C45" s="10"/>
      <c r="D45" s="11" t="s">
        <v>14</v>
      </c>
      <c r="E45" s="1">
        <v>200</v>
      </c>
      <c r="F45" s="2"/>
      <c r="G45" s="2"/>
      <c r="H45" s="2">
        <f t="shared" si="0"/>
        <v>0</v>
      </c>
    </row>
    <row r="46" spans="1:8" ht="24" customHeight="1">
      <c r="A46" s="1">
        <v>45</v>
      </c>
      <c r="B46" s="9" t="s">
        <v>45</v>
      </c>
      <c r="C46" s="10"/>
      <c r="D46" s="11" t="s">
        <v>14</v>
      </c>
      <c r="E46" s="1">
        <v>200</v>
      </c>
      <c r="F46" s="2"/>
      <c r="G46" s="2"/>
      <c r="H46" s="2">
        <f t="shared" si="0"/>
        <v>0</v>
      </c>
    </row>
    <row r="47" spans="1:8" ht="24" customHeight="1">
      <c r="A47" s="1">
        <v>46</v>
      </c>
      <c r="B47" s="9" t="s">
        <v>46</v>
      </c>
      <c r="C47" s="10"/>
      <c r="D47" s="11" t="s">
        <v>14</v>
      </c>
      <c r="E47" s="1">
        <v>40</v>
      </c>
      <c r="F47" s="2"/>
      <c r="G47" s="2"/>
      <c r="H47" s="2">
        <f t="shared" si="0"/>
        <v>0</v>
      </c>
    </row>
    <row r="48" spans="1:8" ht="24" customHeight="1">
      <c r="A48" s="1">
        <v>47</v>
      </c>
      <c r="B48" s="9" t="s">
        <v>47</v>
      </c>
      <c r="C48" s="10"/>
      <c r="D48" s="11" t="s">
        <v>14</v>
      </c>
      <c r="E48" s="1">
        <v>120</v>
      </c>
      <c r="F48" s="2"/>
      <c r="G48" s="2"/>
      <c r="H48" s="2">
        <f t="shared" si="0"/>
        <v>0</v>
      </c>
    </row>
    <row r="49" spans="1:8" ht="24" customHeight="1">
      <c r="A49" s="1">
        <v>48</v>
      </c>
      <c r="B49" s="9" t="s">
        <v>48</v>
      </c>
      <c r="C49" s="10"/>
      <c r="D49" s="11" t="s">
        <v>14</v>
      </c>
      <c r="E49" s="1">
        <v>300</v>
      </c>
      <c r="F49" s="2"/>
      <c r="G49" s="2"/>
      <c r="H49" s="2">
        <f t="shared" si="0"/>
        <v>0</v>
      </c>
    </row>
    <row r="50" spans="1:8" ht="36.75" customHeight="1">
      <c r="A50" s="1">
        <v>49</v>
      </c>
      <c r="B50" s="9" t="s">
        <v>49</v>
      </c>
      <c r="C50" s="10"/>
      <c r="D50" s="11" t="s">
        <v>14</v>
      </c>
      <c r="E50" s="1">
        <v>300</v>
      </c>
      <c r="F50" s="2"/>
      <c r="G50" s="2"/>
      <c r="H50" s="2">
        <f t="shared" si="0"/>
        <v>0</v>
      </c>
    </row>
    <row r="51" spans="1:8" ht="36.75" customHeight="1">
      <c r="A51" s="1">
        <v>50</v>
      </c>
      <c r="B51" s="9" t="s">
        <v>50</v>
      </c>
      <c r="C51" s="10"/>
      <c r="D51" s="11" t="s">
        <v>14</v>
      </c>
      <c r="E51" s="1">
        <v>100</v>
      </c>
      <c r="F51" s="2"/>
      <c r="G51" s="2"/>
      <c r="H51" s="2">
        <f t="shared" si="0"/>
        <v>0</v>
      </c>
    </row>
    <row r="52" spans="1:8" ht="36.75" customHeight="1">
      <c r="A52" s="1">
        <v>51</v>
      </c>
      <c r="B52" s="9" t="s">
        <v>51</v>
      </c>
      <c r="C52" s="10"/>
      <c r="D52" s="11" t="s">
        <v>14</v>
      </c>
      <c r="E52" s="1">
        <v>100</v>
      </c>
      <c r="F52" s="2"/>
      <c r="G52" s="2"/>
      <c r="H52" s="2">
        <f t="shared" si="0"/>
        <v>0</v>
      </c>
    </row>
    <row r="53" spans="1:8" ht="36.75" customHeight="1">
      <c r="A53" s="1">
        <v>52</v>
      </c>
      <c r="B53" s="9" t="s">
        <v>52</v>
      </c>
      <c r="C53" s="10"/>
      <c r="D53" s="11" t="s">
        <v>14</v>
      </c>
      <c r="E53" s="1">
        <v>4</v>
      </c>
      <c r="F53" s="2"/>
      <c r="G53" s="2"/>
      <c r="H53" s="2">
        <f t="shared" si="0"/>
        <v>0</v>
      </c>
    </row>
    <row r="54" spans="1:8" ht="36.75" customHeight="1">
      <c r="A54" s="1">
        <v>53</v>
      </c>
      <c r="B54" s="9" t="s">
        <v>53</v>
      </c>
      <c r="C54" s="10"/>
      <c r="D54" s="11" t="s">
        <v>14</v>
      </c>
      <c r="E54" s="6">
        <v>5</v>
      </c>
      <c r="F54" s="2"/>
      <c r="G54" s="2"/>
      <c r="H54" s="2">
        <f t="shared" si="0"/>
        <v>0</v>
      </c>
    </row>
    <row r="55" spans="1:8" ht="36.75" customHeight="1">
      <c r="A55" s="1">
        <v>54</v>
      </c>
      <c r="B55" s="9" t="s">
        <v>54</v>
      </c>
      <c r="C55" s="10"/>
      <c r="D55" s="11" t="s">
        <v>14</v>
      </c>
      <c r="E55" s="1">
        <v>10</v>
      </c>
      <c r="F55" s="2"/>
      <c r="G55" s="2"/>
      <c r="H55" s="2">
        <f t="shared" si="0"/>
        <v>0</v>
      </c>
    </row>
    <row r="56" spans="1:8" ht="36.75" customHeight="1">
      <c r="A56" s="1">
        <v>55</v>
      </c>
      <c r="B56" s="9" t="s">
        <v>55</v>
      </c>
      <c r="C56" s="10"/>
      <c r="D56" s="11" t="s">
        <v>14</v>
      </c>
      <c r="E56" s="1">
        <v>15</v>
      </c>
      <c r="F56" s="2"/>
      <c r="G56" s="2"/>
      <c r="H56" s="2">
        <f t="shared" si="0"/>
        <v>0</v>
      </c>
    </row>
    <row r="57" spans="1:8" ht="36.75" customHeight="1">
      <c r="A57" s="1">
        <v>56</v>
      </c>
      <c r="B57" s="9" t="s">
        <v>56</v>
      </c>
      <c r="C57" s="10"/>
      <c r="D57" s="11" t="s">
        <v>14</v>
      </c>
      <c r="E57" s="1">
        <v>16</v>
      </c>
      <c r="F57" s="2"/>
      <c r="G57" s="2"/>
      <c r="H57" s="2">
        <f t="shared" si="0"/>
        <v>0</v>
      </c>
    </row>
    <row r="58" spans="1:8" ht="36.75" customHeight="1">
      <c r="A58" s="1">
        <v>57</v>
      </c>
      <c r="B58" s="9" t="s">
        <v>57</v>
      </c>
      <c r="C58" s="10"/>
      <c r="D58" s="11" t="s">
        <v>14</v>
      </c>
      <c r="E58" s="1">
        <v>20</v>
      </c>
      <c r="F58" s="2"/>
      <c r="G58" s="2"/>
      <c r="H58" s="2">
        <f t="shared" si="0"/>
        <v>0</v>
      </c>
    </row>
    <row r="59" spans="1:8" ht="24" customHeight="1">
      <c r="A59" s="1">
        <v>58</v>
      </c>
      <c r="B59" s="9" t="s">
        <v>58</v>
      </c>
      <c r="C59" s="10"/>
      <c r="D59" s="11" t="s">
        <v>14</v>
      </c>
      <c r="E59" s="1">
        <v>20</v>
      </c>
      <c r="F59" s="2"/>
      <c r="G59" s="2"/>
      <c r="H59" s="2">
        <f t="shared" si="0"/>
        <v>0</v>
      </c>
    </row>
    <row r="60" spans="1:8" ht="24" customHeight="1">
      <c r="A60" s="1">
        <v>59</v>
      </c>
      <c r="B60" s="9" t="s">
        <v>59</v>
      </c>
      <c r="C60" s="10"/>
      <c r="D60" s="11" t="s">
        <v>14</v>
      </c>
      <c r="E60" s="1">
        <v>30</v>
      </c>
      <c r="F60" s="2"/>
      <c r="G60" s="2"/>
      <c r="H60" s="2">
        <f t="shared" si="0"/>
        <v>0</v>
      </c>
    </row>
    <row r="61" spans="1:8" ht="24" customHeight="1">
      <c r="A61" s="1">
        <v>60</v>
      </c>
      <c r="B61" s="9" t="s">
        <v>60</v>
      </c>
      <c r="C61" s="10"/>
      <c r="D61" s="11" t="s">
        <v>14</v>
      </c>
      <c r="E61" s="1">
        <v>200</v>
      </c>
      <c r="F61" s="2"/>
      <c r="G61" s="2"/>
      <c r="H61" s="2">
        <f t="shared" si="0"/>
        <v>0</v>
      </c>
    </row>
    <row r="62" spans="1:8" ht="24" customHeight="1">
      <c r="A62" s="1">
        <v>61</v>
      </c>
      <c r="B62" s="9" t="s">
        <v>61</v>
      </c>
      <c r="C62" s="10"/>
      <c r="D62" s="11" t="s">
        <v>14</v>
      </c>
      <c r="E62" s="1">
        <v>100</v>
      </c>
      <c r="F62" s="2"/>
      <c r="G62" s="2"/>
      <c r="H62" s="2">
        <f t="shared" si="0"/>
        <v>0</v>
      </c>
    </row>
    <row r="63" spans="1:8" ht="24" customHeight="1">
      <c r="A63" s="1">
        <v>62</v>
      </c>
      <c r="B63" s="9" t="s">
        <v>62</v>
      </c>
      <c r="C63" s="10"/>
      <c r="D63" s="11" t="s">
        <v>14</v>
      </c>
      <c r="E63" s="1">
        <v>60</v>
      </c>
      <c r="F63" s="2"/>
      <c r="G63" s="2"/>
      <c r="H63" s="2">
        <f t="shared" si="0"/>
        <v>0</v>
      </c>
    </row>
    <row r="64" spans="1:8" ht="24" customHeight="1">
      <c r="A64" s="1">
        <v>63</v>
      </c>
      <c r="B64" s="9" t="s">
        <v>63</v>
      </c>
      <c r="C64" s="10"/>
      <c r="D64" s="11" t="s">
        <v>14</v>
      </c>
      <c r="E64" s="1">
        <v>50</v>
      </c>
      <c r="F64" s="2"/>
      <c r="G64" s="2"/>
      <c r="H64" s="2">
        <f t="shared" si="0"/>
        <v>0</v>
      </c>
    </row>
    <row r="65" spans="1:8" ht="24" customHeight="1">
      <c r="A65" s="1">
        <v>64</v>
      </c>
      <c r="B65" s="9" t="s">
        <v>64</v>
      </c>
      <c r="C65" s="10"/>
      <c r="D65" s="11" t="s">
        <v>14</v>
      </c>
      <c r="E65" s="1">
        <v>140</v>
      </c>
      <c r="F65" s="2"/>
      <c r="G65" s="2"/>
      <c r="H65" s="2">
        <f t="shared" si="0"/>
        <v>0</v>
      </c>
    </row>
    <row r="66" spans="1:8" ht="24" customHeight="1">
      <c r="A66" s="1">
        <v>65</v>
      </c>
      <c r="B66" s="9" t="s">
        <v>65</v>
      </c>
      <c r="C66" s="10"/>
      <c r="D66" s="11" t="s">
        <v>14</v>
      </c>
      <c r="E66" s="1">
        <v>85</v>
      </c>
      <c r="F66" s="2"/>
      <c r="G66" s="2"/>
      <c r="H66" s="2">
        <f aca="true" t="shared" si="1" ref="H66:H89">E66*G66</f>
        <v>0</v>
      </c>
    </row>
    <row r="67" spans="1:8" ht="24" customHeight="1">
      <c r="A67" s="1">
        <v>66</v>
      </c>
      <c r="B67" s="9" t="s">
        <v>66</v>
      </c>
      <c r="C67" s="10"/>
      <c r="D67" s="11" t="s">
        <v>14</v>
      </c>
      <c r="E67" s="1">
        <v>50</v>
      </c>
      <c r="F67" s="2"/>
      <c r="G67" s="2"/>
      <c r="H67" s="2">
        <f t="shared" si="1"/>
        <v>0</v>
      </c>
    </row>
    <row r="68" spans="1:8" ht="24" customHeight="1">
      <c r="A68" s="1">
        <v>67</v>
      </c>
      <c r="B68" s="9" t="s">
        <v>67</v>
      </c>
      <c r="C68" s="10"/>
      <c r="D68" s="11" t="s">
        <v>14</v>
      </c>
      <c r="E68" s="1">
        <v>100</v>
      </c>
      <c r="F68" s="2"/>
      <c r="G68" s="2"/>
      <c r="H68" s="2">
        <f t="shared" si="1"/>
        <v>0</v>
      </c>
    </row>
    <row r="69" spans="1:8" ht="24" customHeight="1">
      <c r="A69" s="1">
        <v>68</v>
      </c>
      <c r="B69" s="9" t="s">
        <v>68</v>
      </c>
      <c r="C69" s="10"/>
      <c r="D69" s="11" t="s">
        <v>14</v>
      </c>
      <c r="E69" s="1">
        <v>25</v>
      </c>
      <c r="F69" s="2"/>
      <c r="G69" s="2"/>
      <c r="H69" s="2">
        <f t="shared" si="1"/>
        <v>0</v>
      </c>
    </row>
    <row r="70" spans="1:8" ht="36.75" customHeight="1">
      <c r="A70" s="1">
        <v>69</v>
      </c>
      <c r="B70" s="9" t="s">
        <v>69</v>
      </c>
      <c r="C70" s="10"/>
      <c r="D70" s="11" t="s">
        <v>14</v>
      </c>
      <c r="E70" s="1">
        <v>50</v>
      </c>
      <c r="F70" s="2"/>
      <c r="G70" s="2"/>
      <c r="H70" s="2">
        <f t="shared" si="1"/>
        <v>0</v>
      </c>
    </row>
    <row r="71" spans="1:8" ht="36.75" customHeight="1">
      <c r="A71" s="1">
        <v>70</v>
      </c>
      <c r="B71" s="9" t="s">
        <v>70</v>
      </c>
      <c r="C71" s="10"/>
      <c r="D71" s="11" t="s">
        <v>14</v>
      </c>
      <c r="E71" s="1">
        <v>50</v>
      </c>
      <c r="F71" s="2"/>
      <c r="G71" s="2"/>
      <c r="H71" s="2">
        <f t="shared" si="1"/>
        <v>0</v>
      </c>
    </row>
    <row r="72" spans="1:8" ht="36.75" customHeight="1">
      <c r="A72" s="1">
        <v>71</v>
      </c>
      <c r="B72" s="9" t="s">
        <v>71</v>
      </c>
      <c r="C72" s="10"/>
      <c r="D72" s="11" t="s">
        <v>14</v>
      </c>
      <c r="E72" s="1">
        <v>80</v>
      </c>
      <c r="F72" s="2"/>
      <c r="G72" s="2"/>
      <c r="H72" s="2">
        <f t="shared" si="1"/>
        <v>0</v>
      </c>
    </row>
    <row r="73" spans="1:8" ht="36.75" customHeight="1">
      <c r="A73" s="1">
        <v>72</v>
      </c>
      <c r="B73" s="9" t="s">
        <v>72</v>
      </c>
      <c r="C73" s="10"/>
      <c r="D73" s="11" t="s">
        <v>14</v>
      </c>
      <c r="E73" s="1">
        <v>80</v>
      </c>
      <c r="F73" s="2"/>
      <c r="G73" s="2"/>
      <c r="H73" s="2">
        <f t="shared" si="1"/>
        <v>0</v>
      </c>
    </row>
    <row r="74" spans="1:8" ht="36.75" customHeight="1">
      <c r="A74" s="1">
        <v>73</v>
      </c>
      <c r="B74" s="9" t="s">
        <v>73</v>
      </c>
      <c r="C74" s="10"/>
      <c r="D74" s="11" t="s">
        <v>14</v>
      </c>
      <c r="E74" s="1">
        <v>50</v>
      </c>
      <c r="F74" s="2"/>
      <c r="G74" s="2"/>
      <c r="H74" s="2">
        <f t="shared" si="1"/>
        <v>0</v>
      </c>
    </row>
    <row r="75" spans="1:8" ht="36.75" customHeight="1">
      <c r="A75" s="1">
        <v>74</v>
      </c>
      <c r="B75" s="9" t="s">
        <v>74</v>
      </c>
      <c r="C75" s="10"/>
      <c r="D75" s="11" t="s">
        <v>14</v>
      </c>
      <c r="E75" s="1">
        <v>70</v>
      </c>
      <c r="F75" s="2"/>
      <c r="G75" s="2"/>
      <c r="H75" s="2">
        <f t="shared" si="1"/>
        <v>0</v>
      </c>
    </row>
    <row r="76" spans="1:8" ht="36.75" customHeight="1">
      <c r="A76" s="1">
        <v>75</v>
      </c>
      <c r="B76" s="9" t="s">
        <v>75</v>
      </c>
      <c r="C76" s="10"/>
      <c r="D76" s="11" t="s">
        <v>14</v>
      </c>
      <c r="E76" s="1">
        <v>50</v>
      </c>
      <c r="F76" s="2"/>
      <c r="G76" s="2"/>
      <c r="H76" s="2">
        <f t="shared" si="1"/>
        <v>0</v>
      </c>
    </row>
    <row r="77" spans="1:8" ht="36.75" customHeight="1">
      <c r="A77" s="1">
        <v>76</v>
      </c>
      <c r="B77" s="9" t="s">
        <v>76</v>
      </c>
      <c r="C77" s="10"/>
      <c r="D77" s="11" t="s">
        <v>14</v>
      </c>
      <c r="E77" s="1">
        <v>90</v>
      </c>
      <c r="F77" s="2"/>
      <c r="G77" s="2"/>
      <c r="H77" s="2">
        <f t="shared" si="1"/>
        <v>0</v>
      </c>
    </row>
    <row r="78" spans="1:8" ht="36.75" customHeight="1">
      <c r="A78" s="1">
        <v>77</v>
      </c>
      <c r="B78" s="9" t="s">
        <v>77</v>
      </c>
      <c r="C78" s="10"/>
      <c r="D78" s="11" t="s">
        <v>14</v>
      </c>
      <c r="E78" s="1">
        <v>30</v>
      </c>
      <c r="F78" s="2"/>
      <c r="G78" s="2"/>
      <c r="H78" s="2">
        <f t="shared" si="1"/>
        <v>0</v>
      </c>
    </row>
    <row r="79" spans="1:8" ht="36.75" customHeight="1">
      <c r="A79" s="1">
        <v>78</v>
      </c>
      <c r="B79" s="9" t="s">
        <v>78</v>
      </c>
      <c r="C79" s="10"/>
      <c r="D79" s="11" t="s">
        <v>14</v>
      </c>
      <c r="E79" s="1">
        <v>30</v>
      </c>
      <c r="F79" s="2"/>
      <c r="G79" s="2"/>
      <c r="H79" s="2">
        <f t="shared" si="1"/>
        <v>0</v>
      </c>
    </row>
    <row r="80" spans="1:8" ht="36.75" customHeight="1">
      <c r="A80" s="1">
        <v>79</v>
      </c>
      <c r="B80" s="9" t="s">
        <v>79</v>
      </c>
      <c r="C80" s="10"/>
      <c r="D80" s="11" t="s">
        <v>14</v>
      </c>
      <c r="E80" s="1">
        <v>200</v>
      </c>
      <c r="F80" s="2"/>
      <c r="G80" s="2"/>
      <c r="H80" s="2">
        <f t="shared" si="1"/>
        <v>0</v>
      </c>
    </row>
    <row r="81" spans="1:8" ht="36.75" customHeight="1">
      <c r="A81" s="1">
        <v>80</v>
      </c>
      <c r="B81" s="9" t="s">
        <v>80</v>
      </c>
      <c r="C81" s="10"/>
      <c r="D81" s="11" t="s">
        <v>14</v>
      </c>
      <c r="E81" s="1">
        <v>50</v>
      </c>
      <c r="F81" s="2"/>
      <c r="G81" s="2"/>
      <c r="H81" s="2">
        <f t="shared" si="1"/>
        <v>0</v>
      </c>
    </row>
    <row r="82" spans="1:8" ht="36.75" customHeight="1">
      <c r="A82" s="1">
        <v>81</v>
      </c>
      <c r="B82" s="9" t="s">
        <v>81</v>
      </c>
      <c r="C82" s="10"/>
      <c r="D82" s="11" t="s">
        <v>14</v>
      </c>
      <c r="E82" s="1">
        <v>80</v>
      </c>
      <c r="F82" s="2"/>
      <c r="G82" s="2"/>
      <c r="H82" s="2">
        <f t="shared" si="1"/>
        <v>0</v>
      </c>
    </row>
    <row r="83" spans="1:8" ht="36.75" customHeight="1">
      <c r="A83" s="1">
        <v>82</v>
      </c>
      <c r="B83" s="9" t="s">
        <v>82</v>
      </c>
      <c r="C83" s="10"/>
      <c r="D83" s="11" t="s">
        <v>14</v>
      </c>
      <c r="E83" s="1">
        <v>50</v>
      </c>
      <c r="F83" s="2"/>
      <c r="G83" s="2"/>
      <c r="H83" s="2">
        <f t="shared" si="1"/>
        <v>0</v>
      </c>
    </row>
    <row r="84" spans="1:8" ht="36.75" customHeight="1">
      <c r="A84" s="1">
        <v>83</v>
      </c>
      <c r="B84" s="9" t="s">
        <v>83</v>
      </c>
      <c r="C84" s="10"/>
      <c r="D84" s="11" t="s">
        <v>14</v>
      </c>
      <c r="E84" s="1">
        <v>150</v>
      </c>
      <c r="F84" s="2"/>
      <c r="G84" s="2"/>
      <c r="H84" s="2">
        <f t="shared" si="1"/>
        <v>0</v>
      </c>
    </row>
    <row r="85" spans="1:8" ht="36.75" customHeight="1">
      <c r="A85" s="1">
        <v>84</v>
      </c>
      <c r="B85" s="9" t="s">
        <v>84</v>
      </c>
      <c r="C85" s="10"/>
      <c r="D85" s="11" t="s">
        <v>14</v>
      </c>
      <c r="E85" s="1">
        <v>50</v>
      </c>
      <c r="F85" s="2"/>
      <c r="G85" s="2"/>
      <c r="H85" s="2">
        <f t="shared" si="1"/>
        <v>0</v>
      </c>
    </row>
    <row r="86" spans="1:8" ht="36.75" customHeight="1">
      <c r="A86" s="1">
        <v>85</v>
      </c>
      <c r="B86" s="9" t="s">
        <v>85</v>
      </c>
      <c r="C86" s="10"/>
      <c r="D86" s="11" t="s">
        <v>14</v>
      </c>
      <c r="E86" s="1">
        <v>50</v>
      </c>
      <c r="F86" s="2"/>
      <c r="G86" s="2"/>
      <c r="H86" s="2">
        <f t="shared" si="1"/>
        <v>0</v>
      </c>
    </row>
    <row r="87" spans="1:8" ht="24" customHeight="1">
      <c r="A87" s="1">
        <v>86</v>
      </c>
      <c r="B87" s="9" t="s">
        <v>86</v>
      </c>
      <c r="C87" s="10"/>
      <c r="D87" s="11" t="s">
        <v>14</v>
      </c>
      <c r="E87" s="1">
        <v>150</v>
      </c>
      <c r="F87" s="2"/>
      <c r="G87" s="2"/>
      <c r="H87" s="2">
        <f t="shared" si="1"/>
        <v>0</v>
      </c>
    </row>
    <row r="88" spans="1:8" ht="24" customHeight="1">
      <c r="A88" s="1">
        <v>87</v>
      </c>
      <c r="B88" s="9" t="s">
        <v>87</v>
      </c>
      <c r="C88" s="10"/>
      <c r="D88" s="11" t="s">
        <v>14</v>
      </c>
      <c r="E88" s="1">
        <v>100</v>
      </c>
      <c r="F88" s="2"/>
      <c r="G88" s="2"/>
      <c r="H88" s="2">
        <f t="shared" si="1"/>
        <v>0</v>
      </c>
    </row>
    <row r="89" spans="1:8" ht="24" customHeight="1">
      <c r="A89" s="1">
        <v>88</v>
      </c>
      <c r="B89" s="9" t="s">
        <v>88</v>
      </c>
      <c r="C89" s="10"/>
      <c r="D89" s="11" t="s">
        <v>14</v>
      </c>
      <c r="E89" s="1">
        <v>100</v>
      </c>
      <c r="F89" s="2"/>
      <c r="G89" s="2"/>
      <c r="H89" s="2">
        <f t="shared" si="1"/>
        <v>0</v>
      </c>
    </row>
    <row r="90" ht="21" customHeight="1"/>
    <row r="91" spans="6:8" ht="11.25">
      <c r="F91" s="4" t="s">
        <v>9</v>
      </c>
      <c r="H91" s="7">
        <f>SUM(H2:H89)</f>
        <v>0</v>
      </c>
    </row>
    <row r="93" spans="6:8" ht="11.25">
      <c r="F93" s="4" t="s">
        <v>105</v>
      </c>
      <c r="H93" s="7">
        <f>H91*25/100</f>
        <v>0</v>
      </c>
    </row>
    <row r="95" spans="6:8" ht="11.25">
      <c r="F95" s="4" t="s">
        <v>10</v>
      </c>
      <c r="H95" s="7">
        <f>H91+H93</f>
        <v>0</v>
      </c>
    </row>
    <row r="98" spans="6:8" ht="22.5">
      <c r="F98" s="7" t="s">
        <v>11</v>
      </c>
      <c r="G98" s="7"/>
      <c r="H98" s="7"/>
    </row>
    <row r="99" ht="11.25">
      <c r="F99" s="8"/>
    </row>
    <row r="104" ht="11.25">
      <c r="B104" s="2" t="s">
        <v>12</v>
      </c>
    </row>
    <row r="105" ht="60.75" customHeight="1">
      <c r="B105" s="2" t="s">
        <v>104</v>
      </c>
    </row>
    <row r="106" ht="39" customHeight="1">
      <c r="B106" s="2" t="s">
        <v>102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PROFILI, CIJEVI I LIMOVI - ČELIČNI - EBN 42/2013 M 
&amp;R&amp;"Verdana,Bold"PRILOG C.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Željko Višić</cp:lastModifiedBy>
  <cp:lastPrinted>2011-08-29T08:44:25Z</cp:lastPrinted>
  <dcterms:created xsi:type="dcterms:W3CDTF">2010-04-27T09:40:17Z</dcterms:created>
  <dcterms:modified xsi:type="dcterms:W3CDTF">2013-10-31T12:45:00Z</dcterms:modified>
  <cp:category/>
  <cp:version/>
  <cp:contentType/>
  <cp:contentStatus/>
</cp:coreProperties>
</file>